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ernonbs.sharepoint.com/teams/Products/New Mortgage Product Process draft/Mortgages/Guides/"/>
    </mc:Choice>
  </mc:AlternateContent>
  <xr:revisionPtr revIDLastSave="0" documentId="8_{37F6AAE4-7C59-46E5-8DF8-A49AFFDD1C39}" xr6:coauthVersionLast="47" xr6:coauthVersionMax="47" xr10:uidLastSave="{00000000-0000-0000-0000-000000000000}"/>
  <bookViews>
    <workbookView xWindow="28680" yWindow="-225" windowWidth="29040" windowHeight="15720" xr2:uid="{B80111F0-209F-4000-AAA8-B6CF27F9B3C6}"/>
  </bookViews>
  <sheets>
    <sheet name="Retention" sheetId="1" r:id="rId1"/>
  </sheets>
  <definedNames>
    <definedName name="_xlnm._FilterDatabase" localSheetId="0" hidden="1">Retention!$B$3:$Y$29</definedName>
    <definedName name="_xlnm.Print_Area" localSheetId="0">Retention!$B$2:$Y$29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  <c r="H28" i="1"/>
  <c r="H26" i="1"/>
  <c r="H25" i="1"/>
  <c r="H24" i="1"/>
  <c r="H21" i="1"/>
  <c r="H20" i="1"/>
  <c r="H17" i="1"/>
  <c r="H16" i="1"/>
  <c r="H13" i="1"/>
  <c r="H12" i="1"/>
  <c r="H9" i="1"/>
  <c r="H8" i="1"/>
  <c r="H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Ian Keeling</author>
  </authors>
  <commentList>
    <comment ref="E3" authorId="0" shapeId="0" xr:uid="{DD314912-F7FE-4157-9501-069B546DCE37}">
      <text>
        <r>
          <rPr>
            <b/>
            <sz val="9"/>
            <color indexed="81"/>
            <rFont val="Tahoma"/>
            <family val="2"/>
          </rPr>
          <t>Ian Keeling:</t>
        </r>
        <r>
          <rPr>
            <sz val="9"/>
            <color indexed="81"/>
            <rFont val="Tahoma"/>
            <family val="2"/>
          </rPr>
          <t xml:space="preserve">
Complex BTL includes:
Ltd Co, HMO and portfolios of 10+
Complex HBTL includes:
Ltd Co and portolios of 10+</t>
        </r>
      </text>
    </comment>
  </commentList>
</comments>
</file>

<file path=xl/sharedStrings.xml><?xml version="1.0" encoding="utf-8"?>
<sst xmlns="http://schemas.openxmlformats.org/spreadsheetml/2006/main" count="459" uniqueCount="122">
  <si>
    <t>Retention Mortgage Products 01.10.25</t>
  </si>
  <si>
    <t>SVR:</t>
  </si>
  <si>
    <t>Segment</t>
  </si>
  <si>
    <t>Code</t>
  </si>
  <si>
    <t>Prev Code</t>
  </si>
  <si>
    <t>Non-Standard?
(BTL)</t>
  </si>
  <si>
    <t xml:space="preserve">Product </t>
  </si>
  <si>
    <t>Rate 
type</t>
  </si>
  <si>
    <t>Rate</t>
  </si>
  <si>
    <t>Prev Rate</t>
  </si>
  <si>
    <t>Discount</t>
  </si>
  <si>
    <t xml:space="preserve">
Term</t>
  </si>
  <si>
    <t>Reverts to:</t>
  </si>
  <si>
    <t>Floor</t>
  </si>
  <si>
    <t>Product
Fee</t>
  </si>
  <si>
    <t>Min 
Sub loan</t>
  </si>
  <si>
    <t>Max 
Loan</t>
  </si>
  <si>
    <t>Max 
LTV</t>
  </si>
  <si>
    <t>ERC%
 each YR</t>
  </si>
  <si>
    <t>Overpayments</t>
  </si>
  <si>
    <t>ERC Code</t>
  </si>
  <si>
    <t>Portfolio &gt;9?</t>
  </si>
  <si>
    <t>Ltd 
Co?</t>
  </si>
  <si>
    <t>HMO?</t>
  </si>
  <si>
    <t>Launched</t>
  </si>
  <si>
    <t>Other Information</t>
  </si>
  <si>
    <t>Residential</t>
  </si>
  <si>
    <t>F506</t>
  </si>
  <si>
    <t>n/a</t>
  </si>
  <si>
    <t>2 year Fixed</t>
  </si>
  <si>
    <t>Fixed</t>
  </si>
  <si>
    <t>31.03.28</t>
  </si>
  <si>
    <t>SVR</t>
  </si>
  <si>
    <t>£5k</t>
  </si>
  <si>
    <t>£600k</t>
  </si>
  <si>
    <t>2% 2%</t>
  </si>
  <si>
    <t>R178</t>
  </si>
  <si>
    <t>16.07.25</t>
  </si>
  <si>
    <t xml:space="preserve">                           </t>
  </si>
  <si>
    <t>F516</t>
  </si>
  <si>
    <t>F507</t>
  </si>
  <si>
    <t>3 year Fixed</t>
  </si>
  <si>
    <t>28.02.29</t>
  </si>
  <si>
    <t>3%, 2%, 2%</t>
  </si>
  <si>
    <t>R179</t>
  </si>
  <si>
    <t>26.08.25</t>
  </si>
  <si>
    <t>F517</t>
  </si>
  <si>
    <t>F508</t>
  </si>
  <si>
    <t>5 year Fixed</t>
  </si>
  <si>
    <t>31.10.30</t>
  </si>
  <si>
    <t>5%, 4%, 3%, 2%, 2%</t>
  </si>
  <si>
    <t>R177</t>
  </si>
  <si>
    <t>D168</t>
  </si>
  <si>
    <t>3 year discount</t>
  </si>
  <si>
    <t>3 yrs</t>
  </si>
  <si>
    <t>none</t>
  </si>
  <si>
    <t>R170</t>
  </si>
  <si>
    <t>15.05.25</t>
  </si>
  <si>
    <t>D165</t>
  </si>
  <si>
    <t>2 year 2.75% Discount</t>
  </si>
  <si>
    <t>2 yrs</t>
  </si>
  <si>
    <t>R171</t>
  </si>
  <si>
    <t>15.04.25</t>
  </si>
  <si>
    <t>OF14</t>
  </si>
  <si>
    <t>2.45% Lifetime Discount Offset</t>
  </si>
  <si>
    <t>Lifetime</t>
  </si>
  <si>
    <t>None</t>
  </si>
  <si>
    <t>Only available where customer has existing offset mortgage</t>
  </si>
  <si>
    <t>BTL</t>
  </si>
  <si>
    <t>B043</t>
  </si>
  <si>
    <t>B035</t>
  </si>
  <si>
    <t>N</t>
  </si>
  <si>
    <t>Personal Name only
Max 9 property portfolio</t>
  </si>
  <si>
    <t>B044</t>
  </si>
  <si>
    <t>B036</t>
  </si>
  <si>
    <t>B019</t>
  </si>
  <si>
    <t xml:space="preserve">N </t>
  </si>
  <si>
    <t>2 Year discount</t>
  </si>
  <si>
    <t>2%, 2%</t>
  </si>
  <si>
    <t>09.05.25</t>
  </si>
  <si>
    <t>B020</t>
  </si>
  <si>
    <t>Non-Standard BTL</t>
  </si>
  <si>
    <t>B045</t>
  </si>
  <si>
    <t>B037</t>
  </si>
  <si>
    <t>Y</t>
  </si>
  <si>
    <t>Eligibilty includes: Ltd companies / HMOs/ Portfolios 10 or more</t>
  </si>
  <si>
    <t>B046</t>
  </si>
  <si>
    <t>B038</t>
  </si>
  <si>
    <t>B021</t>
  </si>
  <si>
    <t>B022</t>
  </si>
  <si>
    <t>3 Year discount</t>
  </si>
  <si>
    <t>HBTL</t>
  </si>
  <si>
    <t>H001</t>
  </si>
  <si>
    <t>HB92</t>
  </si>
  <si>
    <t>3% 2%, 2%</t>
  </si>
  <si>
    <t>H002</t>
  </si>
  <si>
    <t>HB93</t>
  </si>
  <si>
    <t>HB76</t>
  </si>
  <si>
    <t>HB77</t>
  </si>
  <si>
    <t>Non-Standard HBTL</t>
  </si>
  <si>
    <t>H003</t>
  </si>
  <si>
    <t>HB94</t>
  </si>
  <si>
    <t>Eligibilty includes: Ltd companies / Portfolios 10 or more</t>
  </si>
  <si>
    <t>H004</t>
  </si>
  <si>
    <t>HB95</t>
  </si>
  <si>
    <t>HB78</t>
  </si>
  <si>
    <t>HB79</t>
  </si>
  <si>
    <t>Self Build</t>
  </si>
  <si>
    <t>SB22</t>
  </si>
  <si>
    <t>2 Year 1.46% discount</t>
  </si>
  <si>
    <t>2% for 1st year</t>
  </si>
  <si>
    <t>R163</t>
  </si>
  <si>
    <t>19.03.25</t>
  </si>
  <si>
    <t>RIO</t>
  </si>
  <si>
    <t>LT62</t>
  </si>
  <si>
    <t>ERC not applied if repaid after repayment event (see product sheet)</t>
  </si>
  <si>
    <t>LT55</t>
  </si>
  <si>
    <t xml:space="preserve">2 year 2.51% Discount </t>
  </si>
  <si>
    <t>LT56</t>
  </si>
  <si>
    <t xml:space="preserve">5 year 2.51% Discount </t>
  </si>
  <si>
    <t>5yrs</t>
  </si>
  <si>
    <t>R172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</si>
</sst>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14" x14ac:knownFonts="1">
    <font>
      <sz val="11"/>
      <color theme="1"/>
      <name val="Calibri"/>
      <family val="2"/>
      <scheme val="minor"/>
    </font>
    <font>
      <sz val="14"/>
      <color theme="0"/>
      <name val="Intro Bold Alt"/>
    </font>
    <font>
      <sz val="12"/>
      <color theme="0"/>
      <name val="Intro Bold Alt"/>
    </font>
    <font>
      <sz val="9"/>
      <color theme="0"/>
      <name val="Intro Bold Alt"/>
    </font>
    <font>
      <sz val="8"/>
      <color theme="0"/>
      <name val="Intro Bold Alt"/>
    </font>
    <font>
      <sz val="8"/>
      <color rgb="FFFFFFFF"/>
      <name val="Intro Bold Alt"/>
    </font>
    <font>
      <sz val="8"/>
      <color rgb="FFB81178"/>
      <name val="Gotham"/>
    </font>
    <font>
      <sz val="8"/>
      <color theme="1" tint="0.14999847407452621"/>
      <name val="Gotham"/>
    </font>
    <font>
      <u/>
      <sz val="11"/>
      <color theme="10"/>
      <name val="Calibri"/>
      <family val="2"/>
      <scheme val="minor"/>
    </font>
    <font>
      <sz val="8"/>
      <name val="Gotham"/>
    </font>
    <font>
      <sz val="11"/>
      <name val="Calibri"/>
      <family val="2"/>
      <scheme val="minor"/>
    </font>
    <font>
      <b/>
      <sz val="8"/>
      <name val="Gotham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9FA0"/>
        <bgColor indexed="64"/>
      </patternFill>
    </fill>
    <fill>
      <patternFill patternType="solid">
        <fgColor rgb="FFB8117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B81178"/>
        <bgColor rgb="FF000000"/>
      </patternFill>
    </fill>
    <fill>
      <patternFill patternType="solid">
        <fgColor rgb="FFF0BED2"/>
        <bgColor indexed="64"/>
      </patternFill>
    </fill>
  </fills>
  <borders count="22">
    <border>
      <left/>
      <right/>
      <top/>
      <bottom/>
      <diagonal/>
    </border>
    <border>
      <left style="medium">
        <color rgb="FFB81178"/>
      </left>
      <right style="medium">
        <color rgb="FFB81178"/>
      </right>
      <top style="medium">
        <color rgb="FFB81178"/>
      </top>
      <bottom style="thick">
        <color rgb="FFB81178"/>
      </bottom>
      <diagonal/>
    </border>
    <border>
      <left style="medium">
        <color rgb="FFB81178"/>
      </left>
      <right style="medium">
        <color rgb="FFB81178"/>
      </right>
      <top style="medium">
        <color rgb="FFB81178"/>
      </top>
      <bottom/>
      <diagonal/>
    </border>
    <border>
      <left/>
      <right/>
      <top style="medium">
        <color rgb="FFB81178"/>
      </top>
      <bottom/>
      <diagonal/>
    </border>
    <border>
      <left/>
      <right style="medium">
        <color rgb="FFB81178"/>
      </right>
      <top style="medium">
        <color rgb="FFB81178"/>
      </top>
      <bottom/>
      <diagonal/>
    </border>
    <border>
      <left style="medium">
        <color rgb="FFB81178"/>
      </left>
      <right style="thin">
        <color rgb="FFB81178"/>
      </right>
      <top/>
      <bottom style="thin">
        <color rgb="FFB81178"/>
      </bottom>
      <diagonal/>
    </border>
    <border>
      <left/>
      <right style="medium">
        <color rgb="FFB81178"/>
      </right>
      <top/>
      <bottom/>
      <diagonal/>
    </border>
    <border>
      <left style="medium">
        <color rgb="FFB81178"/>
      </left>
      <right style="medium">
        <color rgb="FFB81178"/>
      </right>
      <top/>
      <bottom/>
      <diagonal/>
    </border>
    <border>
      <left style="medium">
        <color rgb="FFB81178"/>
      </left>
      <right style="thin">
        <color rgb="FFB81178"/>
      </right>
      <top style="thin">
        <color rgb="FFB81178"/>
      </top>
      <bottom style="thin">
        <color rgb="FFB81178"/>
      </bottom>
      <diagonal/>
    </border>
    <border>
      <left style="thin">
        <color rgb="FFB81178"/>
      </left>
      <right/>
      <top/>
      <bottom/>
      <diagonal/>
    </border>
    <border>
      <left style="medium">
        <color rgb="FFB81178"/>
      </left>
      <right style="medium">
        <color rgb="FFB81178"/>
      </right>
      <top/>
      <bottom style="thin">
        <color rgb="FFB81178"/>
      </bottom>
      <diagonal/>
    </border>
    <border>
      <left style="medium">
        <color rgb="FFB81178"/>
      </left>
      <right style="thin">
        <color rgb="FFB81178"/>
      </right>
      <top style="thin">
        <color rgb="FFB81178"/>
      </top>
      <bottom style="medium">
        <color rgb="FFB81178"/>
      </bottom>
      <diagonal/>
    </border>
    <border>
      <left/>
      <right/>
      <top/>
      <bottom style="medium">
        <color rgb="FFB81178"/>
      </bottom>
      <diagonal/>
    </border>
    <border>
      <left/>
      <right style="medium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 style="medium">
        <color rgb="FFB81178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medium">
        <color rgb="FFB81178"/>
      </top>
      <bottom/>
      <diagonal/>
    </border>
    <border>
      <left style="medium">
        <color rgb="FFB81178"/>
      </left>
      <right style="medium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 style="medium">
        <color rgb="FFB81178"/>
      </top>
      <bottom style="thin">
        <color rgb="FFB81178"/>
      </bottom>
      <diagonal/>
    </border>
    <border>
      <left style="thin">
        <color rgb="FFB81178"/>
      </left>
      <right/>
      <top style="medium">
        <color rgb="FFB81178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medium">
        <color rgb="FFB81178"/>
      </left>
      <right style="thin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3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0" fillId="3" borderId="3" xfId="0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right" vertical="center"/>
    </xf>
    <xf numFmtId="10" fontId="1" fillId="3" borderId="4" xfId="0" applyNumberFormat="1" applyFont="1" applyFill="1" applyBorder="1" applyAlignment="1">
      <alignment horizontal="left" vertical="center"/>
    </xf>
    <xf numFmtId="0" fontId="0" fillId="4" borderId="0" xfId="0" applyFill="1"/>
    <xf numFmtId="0" fontId="0" fillId="2" borderId="0" xfId="0" applyFill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/>
    </xf>
    <xf numFmtId="0" fontId="6" fillId="6" borderId="5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 wrapText="1"/>
    </xf>
    <xf numFmtId="10" fontId="7" fillId="0" borderId="0" xfId="0" applyNumberFormat="1" applyFont="1" applyAlignment="1">
      <alignment horizontal="left" vertical="center" wrapText="1"/>
    </xf>
    <xf numFmtId="6" fontId="7" fillId="0" borderId="0" xfId="0" applyNumberFormat="1" applyFont="1" applyAlignment="1">
      <alignment horizontal="left" vertical="center" wrapText="1"/>
    </xf>
    <xf numFmtId="9" fontId="7" fillId="0" borderId="0" xfId="0" applyNumberFormat="1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 wrapText="1"/>
    </xf>
    <xf numFmtId="14" fontId="7" fillId="0" borderId="6" xfId="0" applyNumberFormat="1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6" borderId="1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14" fontId="7" fillId="0" borderId="12" xfId="0" applyNumberFormat="1" applyFont="1" applyBorder="1" applyAlignment="1">
      <alignment horizontal="left" vertical="center" wrapText="1"/>
    </xf>
    <xf numFmtId="10" fontId="7" fillId="0" borderId="12" xfId="0" applyNumberFormat="1" applyFont="1" applyBorder="1" applyAlignment="1">
      <alignment horizontal="left" vertical="center" wrapText="1"/>
    </xf>
    <xf numFmtId="6" fontId="7" fillId="0" borderId="12" xfId="0" applyNumberFormat="1" applyFont="1" applyBorder="1" applyAlignment="1">
      <alignment horizontal="left" vertical="center" wrapText="1"/>
    </xf>
    <xf numFmtId="9" fontId="7" fillId="0" borderId="12" xfId="0" applyNumberFormat="1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6" fillId="6" borderId="1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14" fontId="7" fillId="0" borderId="3" xfId="0" applyNumberFormat="1" applyFont="1" applyBorder="1" applyAlignment="1">
      <alignment horizontal="left" vertical="center" wrapText="1"/>
    </xf>
    <xf numFmtId="10" fontId="7" fillId="0" borderId="3" xfId="0" applyNumberFormat="1" applyFont="1" applyBorder="1" applyAlignment="1">
      <alignment horizontal="left" vertical="center" wrapText="1"/>
    </xf>
    <xf numFmtId="6" fontId="7" fillId="0" borderId="3" xfId="0" applyNumberFormat="1" applyFont="1" applyBorder="1" applyAlignment="1">
      <alignment horizontal="left" vertical="center" wrapText="1"/>
    </xf>
    <xf numFmtId="9" fontId="7" fillId="0" borderId="3" xfId="0" applyNumberFormat="1" applyFont="1" applyBorder="1" applyAlignment="1">
      <alignment horizontal="left" vertical="center" wrapText="1"/>
    </xf>
    <xf numFmtId="6" fontId="7" fillId="0" borderId="15" xfId="0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" fontId="7" fillId="0" borderId="0" xfId="0" applyNumberFormat="1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8" fillId="2" borderId="0" xfId="1" applyFill="1"/>
    <xf numFmtId="0" fontId="0" fillId="2" borderId="12" xfId="0" applyFill="1" applyBorder="1"/>
    <xf numFmtId="0" fontId="7" fillId="0" borderId="13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 wrapText="1"/>
    </xf>
    <xf numFmtId="0" fontId="6" fillId="6" borderId="17" xfId="0" applyFont="1" applyFill="1" applyBorder="1" applyAlignment="1">
      <alignment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10" fontId="7" fillId="0" borderId="19" xfId="0" applyNumberFormat="1" applyFont="1" applyBorder="1" applyAlignment="1">
      <alignment horizontal="left" vertical="center" wrapText="1"/>
    </xf>
    <xf numFmtId="6" fontId="7" fillId="0" borderId="19" xfId="0" applyNumberFormat="1" applyFont="1" applyBorder="1" applyAlignment="1">
      <alignment horizontal="left" vertical="center" wrapText="1"/>
    </xf>
    <xf numFmtId="9" fontId="7" fillId="0" borderId="19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6" borderId="20" xfId="0" applyFont="1" applyFill="1" applyBorder="1" applyAlignment="1">
      <alignment vertical="center" wrapText="1"/>
    </xf>
    <xf numFmtId="10" fontId="9" fillId="0" borderId="1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6" borderId="21" xfId="0" applyFont="1" applyFill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10" fillId="2" borderId="3" xfId="0" applyFont="1" applyFill="1" applyBorder="1"/>
    <xf numFmtId="0" fontId="11" fillId="2" borderId="3" xfId="0" applyFont="1" applyFill="1" applyBorder="1"/>
    <xf numFmtId="0" fontId="10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67226-6AB5-40A1-9453-054514A2BD4A}">
  <sheetPr>
    <pageSetUpPr fitToPage="1"/>
  </sheetPr>
  <dimension ref="A1:BI33"/>
  <sheetViews>
    <sheetView tabSelected="1" zoomScale="110" zoomScaleNormal="110" workbookViewId="0">
      <selection activeCell="G8" sqref="G8"/>
    </sheetView>
  </sheetViews>
  <sheetFormatPr defaultRowHeight="15" x14ac:dyDescent="0.25"/>
  <cols>
    <col min="1" max="1" width="2" style="1" customWidth="1"/>
    <col min="2" max="2" width="10.5703125" customWidth="1"/>
    <col min="3" max="3" width="6.85546875" customWidth="1"/>
    <col min="4" max="4" width="6.85546875" hidden="1" customWidth="1"/>
    <col min="5" max="6" width="9.85546875" customWidth="1"/>
    <col min="7" max="7" width="8.42578125" customWidth="1"/>
    <col min="8" max="8" width="7.5703125" customWidth="1"/>
    <col min="9" max="9" width="7.5703125" hidden="1" customWidth="1"/>
    <col min="10" max="10" width="8.140625" customWidth="1"/>
    <col min="11" max="11" width="8.42578125" customWidth="1"/>
    <col min="12" max="13" width="7.5703125" customWidth="1"/>
    <col min="14" max="16" width="6.85546875" customWidth="1"/>
    <col min="17" max="17" width="5.7109375" customWidth="1"/>
    <col min="18" max="19" width="12.140625" customWidth="1"/>
    <col min="20" max="20" width="10.7109375" customWidth="1"/>
    <col min="21" max="21" width="6.140625" customWidth="1"/>
    <col min="22" max="23" width="6.85546875" customWidth="1"/>
    <col min="24" max="24" width="10.42578125" customWidth="1"/>
    <col min="25" max="25" width="33.7109375" customWidth="1"/>
    <col min="26" max="55" width="9.140625" style="1"/>
    <col min="56" max="61" width="9.140625" style="10"/>
  </cols>
  <sheetData>
    <row r="1" spans="1:61" s="1" customFormat="1" ht="7.5" customHeight="1" thickBot="1" x14ac:dyDescent="0.3"/>
    <row r="2" spans="1:61" ht="25.5" customHeight="1" thickBot="1" x14ac:dyDescent="0.3">
      <c r="B2" s="2" t="s">
        <v>0</v>
      </c>
      <c r="C2" s="3"/>
      <c r="D2" s="4"/>
      <c r="E2" s="4"/>
      <c r="F2" s="5"/>
      <c r="G2" s="3"/>
      <c r="H2" s="3"/>
      <c r="I2" s="4"/>
      <c r="J2" s="4"/>
      <c r="K2" s="4"/>
      <c r="L2" s="6"/>
      <c r="M2" s="4"/>
      <c r="N2" s="7"/>
      <c r="O2" s="6"/>
      <c r="P2" s="6"/>
      <c r="Q2" s="6"/>
      <c r="R2" s="6"/>
      <c r="S2" s="6"/>
      <c r="T2" s="6"/>
      <c r="U2" s="6"/>
      <c r="V2" s="6"/>
      <c r="W2" s="6"/>
      <c r="X2" s="8" t="s">
        <v>1</v>
      </c>
      <c r="Y2" s="9">
        <v>7.5999999999999998E-2</v>
      </c>
    </row>
    <row r="3" spans="1:61" s="19" customFormat="1" ht="39" customHeight="1" thickTop="1" x14ac:dyDescent="0.25">
      <c r="A3" s="11"/>
      <c r="B3" s="12" t="s">
        <v>2</v>
      </c>
      <c r="C3" s="13" t="s">
        <v>3</v>
      </c>
      <c r="D3" s="14" t="s">
        <v>4</v>
      </c>
      <c r="E3" s="15" t="s">
        <v>5</v>
      </c>
      <c r="F3" s="13" t="s">
        <v>6</v>
      </c>
      <c r="G3" s="14" t="s">
        <v>7</v>
      </c>
      <c r="H3" s="13" t="s">
        <v>8</v>
      </c>
      <c r="I3" s="14" t="s">
        <v>9</v>
      </c>
      <c r="J3" s="14" t="s">
        <v>10</v>
      </c>
      <c r="K3" s="14" t="s">
        <v>11</v>
      </c>
      <c r="L3" s="13" t="s">
        <v>12</v>
      </c>
      <c r="M3" s="13" t="s">
        <v>13</v>
      </c>
      <c r="N3" s="15" t="s">
        <v>14</v>
      </c>
      <c r="O3" s="14" t="s">
        <v>15</v>
      </c>
      <c r="P3" s="14" t="s">
        <v>16</v>
      </c>
      <c r="Q3" s="14" t="s">
        <v>17</v>
      </c>
      <c r="R3" s="15" t="s">
        <v>18</v>
      </c>
      <c r="S3" s="15" t="s">
        <v>19</v>
      </c>
      <c r="T3" s="16" t="s">
        <v>20</v>
      </c>
      <c r="U3" s="15" t="s">
        <v>21</v>
      </c>
      <c r="V3" s="15" t="s">
        <v>22</v>
      </c>
      <c r="W3" s="15" t="s">
        <v>23</v>
      </c>
      <c r="X3" s="17" t="s">
        <v>24</v>
      </c>
      <c r="Y3" s="13" t="s">
        <v>25</v>
      </c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8"/>
      <c r="BE3" s="18"/>
      <c r="BF3" s="18"/>
      <c r="BG3" s="18"/>
      <c r="BH3" s="18"/>
      <c r="BI3" s="18"/>
    </row>
    <row r="4" spans="1:61" ht="26.45" customHeight="1" x14ac:dyDescent="0.25">
      <c r="A4" s="20"/>
      <c r="B4" s="21" t="s">
        <v>26</v>
      </c>
      <c r="C4" s="22" t="s">
        <v>27</v>
      </c>
      <c r="D4" s="22"/>
      <c r="E4" s="22" t="s">
        <v>28</v>
      </c>
      <c r="F4" s="23" t="s">
        <v>29</v>
      </c>
      <c r="G4" s="22" t="s">
        <v>30</v>
      </c>
      <c r="H4" s="24">
        <v>4.5900000000000003E-2</v>
      </c>
      <c r="I4" s="24">
        <v>4.7899999999999998E-2</v>
      </c>
      <c r="J4" s="24" t="s">
        <v>28</v>
      </c>
      <c r="K4" s="22" t="s">
        <v>31</v>
      </c>
      <c r="L4" s="24" t="s">
        <v>32</v>
      </c>
      <c r="M4" s="24" t="s">
        <v>28</v>
      </c>
      <c r="N4" s="25">
        <v>0</v>
      </c>
      <c r="O4" s="22" t="s">
        <v>33</v>
      </c>
      <c r="P4" s="22" t="s">
        <v>34</v>
      </c>
      <c r="Q4" s="26">
        <v>0.8</v>
      </c>
      <c r="R4" s="22" t="s">
        <v>35</v>
      </c>
      <c r="S4" s="26">
        <v>0.1</v>
      </c>
      <c r="T4" s="22" t="s">
        <v>36</v>
      </c>
      <c r="U4" s="24" t="s">
        <v>28</v>
      </c>
      <c r="V4" s="24" t="s">
        <v>28</v>
      </c>
      <c r="W4" s="24" t="s">
        <v>28</v>
      </c>
      <c r="X4" s="27" t="s">
        <v>37</v>
      </c>
      <c r="Y4" s="28" t="s">
        <v>38</v>
      </c>
    </row>
    <row r="5" spans="1:61" ht="27.6" customHeight="1" x14ac:dyDescent="0.25">
      <c r="B5" s="29" t="s">
        <v>26</v>
      </c>
      <c r="C5" s="22" t="s">
        <v>39</v>
      </c>
      <c r="D5" s="22" t="s">
        <v>40</v>
      </c>
      <c r="E5" s="22" t="s">
        <v>28</v>
      </c>
      <c r="F5" s="23" t="s">
        <v>41</v>
      </c>
      <c r="G5" s="22" t="s">
        <v>30</v>
      </c>
      <c r="H5" s="24">
        <v>4.6399999999999997E-2</v>
      </c>
      <c r="I5" s="24">
        <v>4.4900000000000002E-2</v>
      </c>
      <c r="J5" s="24" t="s">
        <v>28</v>
      </c>
      <c r="K5" s="22" t="s">
        <v>42</v>
      </c>
      <c r="L5" s="24" t="s">
        <v>32</v>
      </c>
      <c r="M5" s="24" t="s">
        <v>28</v>
      </c>
      <c r="N5" s="25">
        <v>0</v>
      </c>
      <c r="O5" s="22" t="s">
        <v>33</v>
      </c>
      <c r="P5" s="22" t="s">
        <v>34</v>
      </c>
      <c r="Q5" s="26">
        <v>0.8</v>
      </c>
      <c r="R5" s="22" t="s">
        <v>43</v>
      </c>
      <c r="S5" s="26">
        <v>0.1</v>
      </c>
      <c r="T5" s="22" t="s">
        <v>44</v>
      </c>
      <c r="U5" s="24" t="s">
        <v>28</v>
      </c>
      <c r="V5" s="24" t="s">
        <v>28</v>
      </c>
      <c r="W5" s="24" t="s">
        <v>28</v>
      </c>
      <c r="X5" s="27" t="s">
        <v>45</v>
      </c>
      <c r="Y5" s="28"/>
    </row>
    <row r="6" spans="1:61" ht="27.6" customHeight="1" x14ac:dyDescent="0.25">
      <c r="B6" s="29" t="s">
        <v>26</v>
      </c>
      <c r="C6" s="22" t="s">
        <v>46</v>
      </c>
      <c r="D6" s="22" t="s">
        <v>47</v>
      </c>
      <c r="E6" s="22" t="s">
        <v>28</v>
      </c>
      <c r="F6" s="23" t="s">
        <v>48</v>
      </c>
      <c r="G6" s="22" t="s">
        <v>30</v>
      </c>
      <c r="H6" s="24">
        <v>4.6399999999999997E-2</v>
      </c>
      <c r="I6" s="24">
        <v>4.5499999999999999E-2</v>
      </c>
      <c r="J6" s="24" t="s">
        <v>28</v>
      </c>
      <c r="K6" s="22" t="s">
        <v>49</v>
      </c>
      <c r="L6" s="24" t="s">
        <v>32</v>
      </c>
      <c r="M6" s="24" t="s">
        <v>28</v>
      </c>
      <c r="N6" s="25">
        <v>0</v>
      </c>
      <c r="O6" s="22" t="s">
        <v>33</v>
      </c>
      <c r="P6" s="22" t="s">
        <v>34</v>
      </c>
      <c r="Q6" s="26">
        <v>0.8</v>
      </c>
      <c r="R6" s="22" t="s">
        <v>50</v>
      </c>
      <c r="S6" s="26">
        <v>0.1</v>
      </c>
      <c r="T6" s="22" t="s">
        <v>51</v>
      </c>
      <c r="U6" s="24" t="s">
        <v>28</v>
      </c>
      <c r="V6" s="24" t="s">
        <v>28</v>
      </c>
      <c r="W6" s="24" t="s">
        <v>28</v>
      </c>
      <c r="X6" s="27" t="s">
        <v>45</v>
      </c>
      <c r="Y6" s="28"/>
    </row>
    <row r="7" spans="1:61" ht="39.6" customHeight="1" x14ac:dyDescent="0.25">
      <c r="A7" s="20"/>
      <c r="B7" s="21" t="s">
        <v>26</v>
      </c>
      <c r="C7" s="30" t="s">
        <v>52</v>
      </c>
      <c r="D7" s="22"/>
      <c r="E7" s="22" t="s">
        <v>28</v>
      </c>
      <c r="F7" s="23" t="s">
        <v>53</v>
      </c>
      <c r="G7" s="22" t="s">
        <v>10</v>
      </c>
      <c r="H7" s="24">
        <f>Y2-J7</f>
        <v>4.8500000000000001E-2</v>
      </c>
      <c r="I7" s="24"/>
      <c r="J7" s="24">
        <v>2.75E-2</v>
      </c>
      <c r="K7" s="22" t="s">
        <v>54</v>
      </c>
      <c r="L7" s="24" t="s">
        <v>32</v>
      </c>
      <c r="M7" s="24">
        <v>2.5000000000000001E-2</v>
      </c>
      <c r="N7" s="25">
        <v>0</v>
      </c>
      <c r="O7" s="22" t="s">
        <v>33</v>
      </c>
      <c r="P7" s="22" t="s">
        <v>55</v>
      </c>
      <c r="Q7" s="26">
        <v>0.8</v>
      </c>
      <c r="R7" s="22" t="s">
        <v>43</v>
      </c>
      <c r="S7" s="26">
        <v>0.25</v>
      </c>
      <c r="T7" s="22" t="s">
        <v>56</v>
      </c>
      <c r="U7" s="24" t="s">
        <v>28</v>
      </c>
      <c r="V7" s="24" t="s">
        <v>28</v>
      </c>
      <c r="W7" s="24" t="s">
        <v>28</v>
      </c>
      <c r="X7" s="31" t="s">
        <v>57</v>
      </c>
      <c r="Y7" s="28"/>
    </row>
    <row r="8" spans="1:61" ht="47.25" customHeight="1" x14ac:dyDescent="0.25">
      <c r="A8" s="20"/>
      <c r="B8" s="29" t="s">
        <v>26</v>
      </c>
      <c r="C8" s="22" t="s">
        <v>58</v>
      </c>
      <c r="D8" s="22"/>
      <c r="E8" s="22" t="s">
        <v>28</v>
      </c>
      <c r="F8" s="23" t="s">
        <v>59</v>
      </c>
      <c r="G8" s="22" t="s">
        <v>10</v>
      </c>
      <c r="H8" s="24">
        <f>Y2-J8</f>
        <v>4.8500000000000001E-2</v>
      </c>
      <c r="I8" s="24"/>
      <c r="J8" s="24">
        <v>2.75E-2</v>
      </c>
      <c r="K8" s="22" t="s">
        <v>60</v>
      </c>
      <c r="L8" s="24" t="s">
        <v>32</v>
      </c>
      <c r="M8" s="24">
        <v>2.5000000000000001E-2</v>
      </c>
      <c r="N8" s="25">
        <v>0</v>
      </c>
      <c r="O8" s="22" t="s">
        <v>33</v>
      </c>
      <c r="P8" s="22" t="s">
        <v>55</v>
      </c>
      <c r="Q8" s="26">
        <v>0.8</v>
      </c>
      <c r="R8" s="26" t="s">
        <v>35</v>
      </c>
      <c r="S8" s="26">
        <v>0.25</v>
      </c>
      <c r="T8" s="22" t="s">
        <v>61</v>
      </c>
      <c r="U8" s="24" t="s">
        <v>28</v>
      </c>
      <c r="V8" s="24" t="s">
        <v>28</v>
      </c>
      <c r="W8" s="24" t="s">
        <v>28</v>
      </c>
      <c r="X8" s="31" t="s">
        <v>62</v>
      </c>
      <c r="Y8" s="32"/>
    </row>
    <row r="9" spans="1:61" ht="51.75" customHeight="1" thickBot="1" x14ac:dyDescent="0.3">
      <c r="B9" s="33" t="s">
        <v>26</v>
      </c>
      <c r="C9" s="34" t="s">
        <v>63</v>
      </c>
      <c r="D9" s="34"/>
      <c r="E9" s="34" t="s">
        <v>28</v>
      </c>
      <c r="F9" s="35" t="s">
        <v>64</v>
      </c>
      <c r="G9" s="34" t="s">
        <v>10</v>
      </c>
      <c r="H9" s="36">
        <f>Y2-J9</f>
        <v>5.1499999999999997E-2</v>
      </c>
      <c r="I9" s="36"/>
      <c r="J9" s="36">
        <v>2.4500000000000001E-2</v>
      </c>
      <c r="K9" s="34" t="s">
        <v>65</v>
      </c>
      <c r="L9" s="36" t="s">
        <v>32</v>
      </c>
      <c r="M9" s="36">
        <v>2.5000000000000001E-2</v>
      </c>
      <c r="N9" s="37">
        <v>0</v>
      </c>
      <c r="O9" s="34" t="s">
        <v>33</v>
      </c>
      <c r="P9" s="34" t="s">
        <v>55</v>
      </c>
      <c r="Q9" s="38">
        <v>0.8</v>
      </c>
      <c r="R9" s="34" t="s">
        <v>66</v>
      </c>
      <c r="S9" s="38" t="s">
        <v>28</v>
      </c>
      <c r="T9" s="34" t="s">
        <v>28</v>
      </c>
      <c r="U9" s="36" t="s">
        <v>28</v>
      </c>
      <c r="V9" s="36" t="s">
        <v>28</v>
      </c>
      <c r="W9" s="36" t="s">
        <v>28</v>
      </c>
      <c r="X9" s="39" t="s">
        <v>62</v>
      </c>
      <c r="Y9" s="39" t="s">
        <v>67</v>
      </c>
    </row>
    <row r="10" spans="1:61" ht="33.6" customHeight="1" x14ac:dyDescent="0.25">
      <c r="A10" s="20"/>
      <c r="B10" s="40" t="s">
        <v>68</v>
      </c>
      <c r="C10" s="41" t="s">
        <v>69</v>
      </c>
      <c r="D10" s="41" t="s">
        <v>70</v>
      </c>
      <c r="E10" s="41" t="s">
        <v>71</v>
      </c>
      <c r="F10" s="42" t="s">
        <v>41</v>
      </c>
      <c r="G10" s="41" t="s">
        <v>30</v>
      </c>
      <c r="H10" s="43">
        <v>5.3400000000000003E-2</v>
      </c>
      <c r="I10" s="43">
        <v>5.1900000000000002E-2</v>
      </c>
      <c r="J10" s="43" t="s">
        <v>28</v>
      </c>
      <c r="K10" s="41" t="s">
        <v>42</v>
      </c>
      <c r="L10" s="43" t="s">
        <v>32</v>
      </c>
      <c r="M10" s="43" t="s">
        <v>28</v>
      </c>
      <c r="N10" s="44">
        <v>0</v>
      </c>
      <c r="O10" s="41" t="s">
        <v>33</v>
      </c>
      <c r="P10" s="41" t="s">
        <v>34</v>
      </c>
      <c r="Q10" s="45">
        <v>0.75</v>
      </c>
      <c r="R10" s="41" t="s">
        <v>43</v>
      </c>
      <c r="S10" s="45">
        <v>0.1</v>
      </c>
      <c r="T10" s="41" t="s">
        <v>44</v>
      </c>
      <c r="U10" s="46" t="s">
        <v>71</v>
      </c>
      <c r="V10" s="46" t="s">
        <v>71</v>
      </c>
      <c r="W10" s="46" t="s">
        <v>71</v>
      </c>
      <c r="X10" s="47" t="s">
        <v>45</v>
      </c>
      <c r="Y10" s="48" t="s">
        <v>72</v>
      </c>
    </row>
    <row r="11" spans="1:61" ht="32.450000000000003" customHeight="1" x14ac:dyDescent="0.25">
      <c r="A11" s="20"/>
      <c r="B11" s="29" t="s">
        <v>68</v>
      </c>
      <c r="C11" s="22" t="s">
        <v>73</v>
      </c>
      <c r="D11" s="22" t="s">
        <v>74</v>
      </c>
      <c r="E11" s="22" t="s">
        <v>71</v>
      </c>
      <c r="F11" s="23" t="s">
        <v>48</v>
      </c>
      <c r="G11" s="22" t="s">
        <v>30</v>
      </c>
      <c r="H11" s="24">
        <v>5.3400000000000003E-2</v>
      </c>
      <c r="I11" s="24">
        <v>5.1900000000000002E-2</v>
      </c>
      <c r="J11" s="24" t="s">
        <v>28</v>
      </c>
      <c r="K11" s="22" t="s">
        <v>49</v>
      </c>
      <c r="L11" s="24" t="s">
        <v>32</v>
      </c>
      <c r="M11" s="24" t="s">
        <v>28</v>
      </c>
      <c r="N11" s="25">
        <v>0</v>
      </c>
      <c r="O11" s="22" t="s">
        <v>33</v>
      </c>
      <c r="P11" s="22" t="s">
        <v>34</v>
      </c>
      <c r="Q11" s="26">
        <v>0.75</v>
      </c>
      <c r="R11" s="22" t="s">
        <v>50</v>
      </c>
      <c r="S11" s="26">
        <v>0.1</v>
      </c>
      <c r="T11" s="22" t="s">
        <v>51</v>
      </c>
      <c r="U11" s="25" t="s">
        <v>71</v>
      </c>
      <c r="V11" s="25" t="s">
        <v>71</v>
      </c>
      <c r="W11" s="25" t="s">
        <v>71</v>
      </c>
      <c r="X11" s="27" t="s">
        <v>45</v>
      </c>
      <c r="Y11" s="49"/>
    </row>
    <row r="12" spans="1:61" ht="35.1" customHeight="1" x14ac:dyDescent="0.25">
      <c r="A12" s="20"/>
      <c r="B12" s="29" t="s">
        <v>68</v>
      </c>
      <c r="C12" s="22" t="s">
        <v>75</v>
      </c>
      <c r="D12" s="22"/>
      <c r="E12" s="22" t="s">
        <v>76</v>
      </c>
      <c r="F12" s="23" t="s">
        <v>77</v>
      </c>
      <c r="G12" s="22" t="s">
        <v>10</v>
      </c>
      <c r="H12" s="24">
        <f>Y2-J12</f>
        <v>5.5499999999999994E-2</v>
      </c>
      <c r="I12" s="24">
        <v>5.8500000000000003E-2</v>
      </c>
      <c r="J12" s="24">
        <v>2.0500000000000001E-2</v>
      </c>
      <c r="K12" s="22" t="s">
        <v>60</v>
      </c>
      <c r="L12" s="24" t="s">
        <v>32</v>
      </c>
      <c r="M12" s="24">
        <v>0.03</v>
      </c>
      <c r="N12" s="25">
        <v>0</v>
      </c>
      <c r="O12" s="22" t="s">
        <v>33</v>
      </c>
      <c r="P12" s="22" t="s">
        <v>55</v>
      </c>
      <c r="Q12" s="26">
        <v>0.75</v>
      </c>
      <c r="R12" s="22" t="s">
        <v>78</v>
      </c>
      <c r="S12" s="26">
        <v>0.25</v>
      </c>
      <c r="T12" s="22" t="s">
        <v>56</v>
      </c>
      <c r="U12" s="50" t="s">
        <v>71</v>
      </c>
      <c r="V12" s="25" t="s">
        <v>71</v>
      </c>
      <c r="W12" s="25" t="s">
        <v>76</v>
      </c>
      <c r="X12" s="51" t="s">
        <v>79</v>
      </c>
      <c r="Y12" s="49"/>
    </row>
    <row r="13" spans="1:61" ht="35.1" customHeight="1" x14ac:dyDescent="0.25">
      <c r="A13" s="20"/>
      <c r="B13" s="29" t="s">
        <v>68</v>
      </c>
      <c r="C13" s="22" t="s">
        <v>80</v>
      </c>
      <c r="D13" s="22"/>
      <c r="E13" s="22" t="s">
        <v>71</v>
      </c>
      <c r="F13" s="23" t="s">
        <v>53</v>
      </c>
      <c r="G13" s="22" t="s">
        <v>10</v>
      </c>
      <c r="H13" s="24">
        <f>Y2-J13</f>
        <v>5.4999999999999993E-2</v>
      </c>
      <c r="I13" s="24">
        <v>5.8000000000000003E-2</v>
      </c>
      <c r="J13" s="24">
        <v>2.1000000000000001E-2</v>
      </c>
      <c r="K13" s="22" t="s">
        <v>54</v>
      </c>
      <c r="L13" s="24" t="s">
        <v>32</v>
      </c>
      <c r="M13" s="24">
        <v>0.03</v>
      </c>
      <c r="N13" s="25">
        <v>0</v>
      </c>
      <c r="O13" s="22" t="s">
        <v>33</v>
      </c>
      <c r="P13" s="22" t="s">
        <v>55</v>
      </c>
      <c r="Q13" s="26">
        <v>0.75</v>
      </c>
      <c r="R13" s="22" t="s">
        <v>43</v>
      </c>
      <c r="S13" s="26">
        <v>0.25</v>
      </c>
      <c r="T13" s="22" t="s">
        <v>61</v>
      </c>
      <c r="U13" s="50" t="s">
        <v>71</v>
      </c>
      <c r="V13" s="25" t="s">
        <v>71</v>
      </c>
      <c r="W13" s="25" t="s">
        <v>71</v>
      </c>
      <c r="X13" s="27" t="s">
        <v>79</v>
      </c>
      <c r="Y13" s="52"/>
      <c r="AA13" s="53"/>
    </row>
    <row r="14" spans="1:61" ht="32.450000000000003" customHeight="1" x14ac:dyDescent="0.25">
      <c r="A14" s="20"/>
      <c r="B14" s="29" t="s">
        <v>81</v>
      </c>
      <c r="C14" s="22" t="s">
        <v>82</v>
      </c>
      <c r="D14" s="22" t="s">
        <v>83</v>
      </c>
      <c r="E14" s="22" t="s">
        <v>84</v>
      </c>
      <c r="F14" s="23" t="s">
        <v>41</v>
      </c>
      <c r="G14" s="22" t="s">
        <v>30</v>
      </c>
      <c r="H14" s="24">
        <v>5.74E-2</v>
      </c>
      <c r="I14" s="24">
        <v>5.6399999999999999E-2</v>
      </c>
      <c r="J14" s="24" t="s">
        <v>28</v>
      </c>
      <c r="K14" s="22" t="s">
        <v>42</v>
      </c>
      <c r="L14" s="24" t="s">
        <v>32</v>
      </c>
      <c r="M14" s="24" t="s">
        <v>28</v>
      </c>
      <c r="N14" s="25">
        <v>0</v>
      </c>
      <c r="O14" s="22" t="s">
        <v>33</v>
      </c>
      <c r="P14" s="22" t="s">
        <v>34</v>
      </c>
      <c r="Q14" s="26">
        <v>0.75</v>
      </c>
      <c r="R14" s="22" t="s">
        <v>43</v>
      </c>
      <c r="S14" s="26">
        <v>0.1</v>
      </c>
      <c r="T14" s="22" t="s">
        <v>44</v>
      </c>
      <c r="U14" s="25" t="s">
        <v>84</v>
      </c>
      <c r="V14" s="25" t="s">
        <v>84</v>
      </c>
      <c r="W14" s="25" t="s">
        <v>84</v>
      </c>
      <c r="X14" s="27" t="s">
        <v>45</v>
      </c>
      <c r="Y14" s="49" t="s">
        <v>85</v>
      </c>
    </row>
    <row r="15" spans="1:61" ht="32.1" customHeight="1" x14ac:dyDescent="0.25">
      <c r="B15" s="29" t="s">
        <v>81</v>
      </c>
      <c r="C15" s="22" t="s">
        <v>86</v>
      </c>
      <c r="D15" s="22" t="s">
        <v>87</v>
      </c>
      <c r="E15" s="22" t="s">
        <v>84</v>
      </c>
      <c r="F15" s="23" t="s">
        <v>48</v>
      </c>
      <c r="G15" s="22" t="s">
        <v>30</v>
      </c>
      <c r="H15" s="24">
        <v>5.74E-2</v>
      </c>
      <c r="I15" s="24">
        <v>5.6399999999999999E-2</v>
      </c>
      <c r="J15" s="24" t="s">
        <v>28</v>
      </c>
      <c r="K15" s="22" t="s">
        <v>49</v>
      </c>
      <c r="L15" s="24" t="s">
        <v>32</v>
      </c>
      <c r="M15" s="24" t="s">
        <v>28</v>
      </c>
      <c r="N15" s="25">
        <v>0</v>
      </c>
      <c r="O15" s="22" t="s">
        <v>33</v>
      </c>
      <c r="P15" s="22" t="s">
        <v>34</v>
      </c>
      <c r="Q15" s="26">
        <v>0.75</v>
      </c>
      <c r="R15" s="22" t="s">
        <v>50</v>
      </c>
      <c r="S15" s="26">
        <v>0.1</v>
      </c>
      <c r="T15" s="22" t="s">
        <v>51</v>
      </c>
      <c r="U15" s="25" t="s">
        <v>84</v>
      </c>
      <c r="V15" s="25" t="s">
        <v>84</v>
      </c>
      <c r="W15" s="25" t="s">
        <v>84</v>
      </c>
      <c r="X15" s="27" t="s">
        <v>45</v>
      </c>
      <c r="Y15" s="49"/>
    </row>
    <row r="16" spans="1:61" ht="35.1" customHeight="1" thickBot="1" x14ac:dyDescent="0.3">
      <c r="A16" s="20"/>
      <c r="B16" s="21" t="s">
        <v>81</v>
      </c>
      <c r="C16" s="22" t="s">
        <v>88</v>
      </c>
      <c r="D16" s="22"/>
      <c r="E16" s="22" t="s">
        <v>84</v>
      </c>
      <c r="F16" s="23" t="s">
        <v>77</v>
      </c>
      <c r="G16" s="22" t="s">
        <v>10</v>
      </c>
      <c r="H16" s="24">
        <f>Y2-J16</f>
        <v>5.9499999999999997E-2</v>
      </c>
      <c r="I16" s="24">
        <v>6.25E-2</v>
      </c>
      <c r="J16" s="24">
        <v>1.6500000000000001E-2</v>
      </c>
      <c r="K16" s="22" t="s">
        <v>60</v>
      </c>
      <c r="L16" s="24" t="s">
        <v>32</v>
      </c>
      <c r="M16" s="24">
        <v>0.03</v>
      </c>
      <c r="N16" s="25">
        <v>0</v>
      </c>
      <c r="O16" s="22" t="s">
        <v>33</v>
      </c>
      <c r="P16" s="22" t="s">
        <v>55</v>
      </c>
      <c r="Q16" s="26">
        <v>0.75</v>
      </c>
      <c r="R16" s="26" t="s">
        <v>35</v>
      </c>
      <c r="S16" s="26">
        <v>0.25</v>
      </c>
      <c r="T16" s="22" t="s">
        <v>56</v>
      </c>
      <c r="U16" s="25" t="s">
        <v>84</v>
      </c>
      <c r="V16" s="25" t="s">
        <v>84</v>
      </c>
      <c r="W16" s="25" t="s">
        <v>84</v>
      </c>
      <c r="X16" s="27" t="s">
        <v>79</v>
      </c>
      <c r="Y16" s="49"/>
      <c r="AH16" s="54"/>
    </row>
    <row r="17" spans="1:25" ht="35.1" customHeight="1" thickBot="1" x14ac:dyDescent="0.3">
      <c r="A17" s="20"/>
      <c r="B17" s="33" t="s">
        <v>81</v>
      </c>
      <c r="C17" s="34" t="s">
        <v>89</v>
      </c>
      <c r="D17" s="34"/>
      <c r="E17" s="34" t="s">
        <v>84</v>
      </c>
      <c r="F17" s="35" t="s">
        <v>90</v>
      </c>
      <c r="G17" s="34" t="s">
        <v>10</v>
      </c>
      <c r="H17" s="36">
        <f>Y2-J17</f>
        <v>5.9499999999999997E-2</v>
      </c>
      <c r="I17" s="36">
        <v>6.2E-2</v>
      </c>
      <c r="J17" s="36">
        <v>1.6500000000000001E-2</v>
      </c>
      <c r="K17" s="34" t="s">
        <v>54</v>
      </c>
      <c r="L17" s="36" t="s">
        <v>32</v>
      </c>
      <c r="M17" s="36">
        <v>0.03</v>
      </c>
      <c r="N17" s="37">
        <v>0</v>
      </c>
      <c r="O17" s="34" t="s">
        <v>33</v>
      </c>
      <c r="P17" s="34" t="s">
        <v>55</v>
      </c>
      <c r="Q17" s="38">
        <v>0.75</v>
      </c>
      <c r="R17" s="34" t="s">
        <v>43</v>
      </c>
      <c r="S17" s="38">
        <v>0.25</v>
      </c>
      <c r="T17" s="34" t="s">
        <v>61</v>
      </c>
      <c r="U17" s="34" t="s">
        <v>84</v>
      </c>
      <c r="V17" s="34" t="s">
        <v>84</v>
      </c>
      <c r="W17" s="34" t="s">
        <v>84</v>
      </c>
      <c r="X17" s="55" t="s">
        <v>79</v>
      </c>
      <c r="Y17" s="56"/>
    </row>
    <row r="18" spans="1:25" ht="35.1" customHeight="1" x14ac:dyDescent="0.25">
      <c r="B18" s="57" t="s">
        <v>91</v>
      </c>
      <c r="C18" s="58" t="s">
        <v>92</v>
      </c>
      <c r="D18" s="41" t="s">
        <v>93</v>
      </c>
      <c r="E18" s="41" t="s">
        <v>71</v>
      </c>
      <c r="F18" s="42" t="s">
        <v>41</v>
      </c>
      <c r="G18" s="41" t="s">
        <v>30</v>
      </c>
      <c r="H18" s="43">
        <v>5.79E-2</v>
      </c>
      <c r="I18" s="43">
        <v>5.6899999999999999E-2</v>
      </c>
      <c r="J18" s="43" t="s">
        <v>28</v>
      </c>
      <c r="K18" s="41" t="s">
        <v>42</v>
      </c>
      <c r="L18" s="43" t="s">
        <v>32</v>
      </c>
      <c r="M18" s="43" t="s">
        <v>28</v>
      </c>
      <c r="N18" s="44">
        <v>0</v>
      </c>
      <c r="O18" s="41" t="s">
        <v>33</v>
      </c>
      <c r="P18" s="41" t="s">
        <v>34</v>
      </c>
      <c r="Q18" s="45">
        <v>0.75</v>
      </c>
      <c r="R18" s="41" t="s">
        <v>94</v>
      </c>
      <c r="S18" s="45">
        <v>0.1</v>
      </c>
      <c r="T18" s="41" t="s">
        <v>44</v>
      </c>
      <c r="U18" s="59" t="s">
        <v>71</v>
      </c>
      <c r="V18" s="46" t="s">
        <v>71</v>
      </c>
      <c r="W18" s="46" t="s">
        <v>28</v>
      </c>
      <c r="X18" s="47" t="s">
        <v>45</v>
      </c>
      <c r="Y18" s="48" t="s">
        <v>72</v>
      </c>
    </row>
    <row r="19" spans="1:25" ht="34.5" customHeight="1" x14ac:dyDescent="0.25">
      <c r="B19" s="29" t="s">
        <v>91</v>
      </c>
      <c r="C19" s="22" t="s">
        <v>95</v>
      </c>
      <c r="D19" s="22" t="s">
        <v>96</v>
      </c>
      <c r="E19" s="22" t="s">
        <v>71</v>
      </c>
      <c r="F19" s="23" t="s">
        <v>48</v>
      </c>
      <c r="G19" s="60" t="s">
        <v>30</v>
      </c>
      <c r="H19" s="24">
        <v>5.79E-2</v>
      </c>
      <c r="I19" s="61">
        <v>5.6899999999999999E-2</v>
      </c>
      <c r="J19" s="24" t="s">
        <v>28</v>
      </c>
      <c r="K19" s="22" t="s">
        <v>49</v>
      </c>
      <c r="L19" s="61" t="s">
        <v>32</v>
      </c>
      <c r="M19" s="61" t="s">
        <v>28</v>
      </c>
      <c r="N19" s="62">
        <v>0</v>
      </c>
      <c r="O19" s="60" t="s">
        <v>33</v>
      </c>
      <c r="P19" s="60" t="s">
        <v>34</v>
      </c>
      <c r="Q19" s="63">
        <v>0.75</v>
      </c>
      <c r="R19" s="60" t="s">
        <v>50</v>
      </c>
      <c r="S19" s="26">
        <v>0.1</v>
      </c>
      <c r="T19" s="22" t="s">
        <v>51</v>
      </c>
      <c r="U19" s="60" t="s">
        <v>71</v>
      </c>
      <c r="V19" s="62" t="s">
        <v>71</v>
      </c>
      <c r="W19" s="62" t="s">
        <v>28</v>
      </c>
      <c r="X19" s="27" t="s">
        <v>45</v>
      </c>
      <c r="Y19" s="49"/>
    </row>
    <row r="20" spans="1:25" ht="35.1" customHeight="1" x14ac:dyDescent="0.25">
      <c r="A20" s="20"/>
      <c r="B20" s="21" t="s">
        <v>91</v>
      </c>
      <c r="C20" s="22" t="s">
        <v>97</v>
      </c>
      <c r="D20" s="22"/>
      <c r="E20" s="22" t="s">
        <v>71</v>
      </c>
      <c r="F20" s="23" t="s">
        <v>77</v>
      </c>
      <c r="G20" s="22" t="s">
        <v>10</v>
      </c>
      <c r="H20" s="24">
        <f>Y2-J20</f>
        <v>5.9499999999999997E-2</v>
      </c>
      <c r="I20" s="24">
        <v>6.25E-2</v>
      </c>
      <c r="J20" s="24">
        <v>1.6500000000000001E-2</v>
      </c>
      <c r="K20" s="22" t="s">
        <v>60</v>
      </c>
      <c r="L20" s="24" t="s">
        <v>32</v>
      </c>
      <c r="M20" s="24">
        <v>0.03</v>
      </c>
      <c r="N20" s="25">
        <v>0</v>
      </c>
      <c r="O20" s="22" t="s">
        <v>33</v>
      </c>
      <c r="P20" s="22" t="s">
        <v>55</v>
      </c>
      <c r="Q20" s="26">
        <v>0.75</v>
      </c>
      <c r="R20" s="26" t="s">
        <v>35</v>
      </c>
      <c r="S20" s="26">
        <v>0.25</v>
      </c>
      <c r="T20" s="22" t="s">
        <v>56</v>
      </c>
      <c r="U20" s="25" t="s">
        <v>71</v>
      </c>
      <c r="V20" s="25" t="s">
        <v>71</v>
      </c>
      <c r="W20" s="25" t="s">
        <v>28</v>
      </c>
      <c r="X20" s="64" t="s">
        <v>79</v>
      </c>
      <c r="Y20" s="49"/>
    </row>
    <row r="21" spans="1:25" ht="35.1" customHeight="1" x14ac:dyDescent="0.25">
      <c r="A21" s="20"/>
      <c r="B21" s="29" t="s">
        <v>91</v>
      </c>
      <c r="C21" s="22" t="s">
        <v>98</v>
      </c>
      <c r="D21" s="22"/>
      <c r="E21" s="22" t="s">
        <v>71</v>
      </c>
      <c r="F21" s="23" t="s">
        <v>90</v>
      </c>
      <c r="G21" s="22" t="s">
        <v>10</v>
      </c>
      <c r="H21" s="24">
        <f>Y2-J21</f>
        <v>5.9499999999999997E-2</v>
      </c>
      <c r="I21" s="24">
        <v>6.2E-2</v>
      </c>
      <c r="J21" s="24">
        <v>1.6500000000000001E-2</v>
      </c>
      <c r="K21" s="22" t="s">
        <v>54</v>
      </c>
      <c r="L21" s="24" t="s">
        <v>32</v>
      </c>
      <c r="M21" s="24">
        <v>0.03</v>
      </c>
      <c r="N21" s="25">
        <v>0</v>
      </c>
      <c r="O21" s="22" t="s">
        <v>33</v>
      </c>
      <c r="P21" s="22" t="s">
        <v>55</v>
      </c>
      <c r="Q21" s="26">
        <v>0.75</v>
      </c>
      <c r="R21" s="22" t="s">
        <v>43</v>
      </c>
      <c r="S21" s="26">
        <v>0.25</v>
      </c>
      <c r="T21" s="22" t="s">
        <v>61</v>
      </c>
      <c r="U21" s="22" t="s">
        <v>71</v>
      </c>
      <c r="V21" s="22" t="s">
        <v>71</v>
      </c>
      <c r="W21" s="22" t="s">
        <v>28</v>
      </c>
      <c r="X21" s="64" t="s">
        <v>79</v>
      </c>
      <c r="Y21" s="49"/>
    </row>
    <row r="22" spans="1:25" ht="38.25" customHeight="1" x14ac:dyDescent="0.25">
      <c r="B22" s="29" t="s">
        <v>99</v>
      </c>
      <c r="C22" s="22" t="s">
        <v>100</v>
      </c>
      <c r="D22" s="22" t="s">
        <v>101</v>
      </c>
      <c r="E22" s="22" t="s">
        <v>84</v>
      </c>
      <c r="F22" s="23" t="s">
        <v>41</v>
      </c>
      <c r="G22" s="22" t="s">
        <v>30</v>
      </c>
      <c r="H22" s="24">
        <v>6.0999999999999999E-2</v>
      </c>
      <c r="I22" s="24">
        <v>5.9900000000000002E-2</v>
      </c>
      <c r="J22" s="24" t="s">
        <v>28</v>
      </c>
      <c r="K22" s="22" t="s">
        <v>42</v>
      </c>
      <c r="L22" s="24" t="s">
        <v>32</v>
      </c>
      <c r="M22" s="24" t="s">
        <v>28</v>
      </c>
      <c r="N22" s="25">
        <v>0</v>
      </c>
      <c r="O22" s="22" t="s">
        <v>33</v>
      </c>
      <c r="P22" s="22" t="s">
        <v>34</v>
      </c>
      <c r="Q22" s="26">
        <v>0.75</v>
      </c>
      <c r="R22" s="22" t="s">
        <v>43</v>
      </c>
      <c r="S22" s="26">
        <v>0.1</v>
      </c>
      <c r="T22" s="22" t="s">
        <v>44</v>
      </c>
      <c r="U22" s="25" t="s">
        <v>84</v>
      </c>
      <c r="V22" s="25" t="s">
        <v>84</v>
      </c>
      <c r="W22" s="25" t="s">
        <v>28</v>
      </c>
      <c r="X22" s="27" t="s">
        <v>45</v>
      </c>
      <c r="Y22" s="49" t="s">
        <v>102</v>
      </c>
    </row>
    <row r="23" spans="1:25" ht="38.25" customHeight="1" x14ac:dyDescent="0.25">
      <c r="B23" s="29" t="s">
        <v>99</v>
      </c>
      <c r="C23" s="22" t="s">
        <v>103</v>
      </c>
      <c r="D23" s="22" t="s">
        <v>104</v>
      </c>
      <c r="E23" s="22" t="s">
        <v>84</v>
      </c>
      <c r="F23" s="23" t="s">
        <v>48</v>
      </c>
      <c r="G23" s="22" t="s">
        <v>30</v>
      </c>
      <c r="H23" s="24">
        <v>6.0999999999999999E-2</v>
      </c>
      <c r="I23" s="24">
        <v>5.9900000000000002E-2</v>
      </c>
      <c r="J23" s="24" t="s">
        <v>28</v>
      </c>
      <c r="K23" s="22" t="s">
        <v>49</v>
      </c>
      <c r="L23" s="24" t="s">
        <v>32</v>
      </c>
      <c r="M23" s="24" t="s">
        <v>28</v>
      </c>
      <c r="N23" s="25">
        <v>0</v>
      </c>
      <c r="O23" s="22" t="s">
        <v>33</v>
      </c>
      <c r="P23" s="22" t="s">
        <v>34</v>
      </c>
      <c r="Q23" s="26">
        <v>0.75</v>
      </c>
      <c r="R23" s="22" t="s">
        <v>50</v>
      </c>
      <c r="S23" s="26">
        <v>0.1</v>
      </c>
      <c r="T23" s="22" t="s">
        <v>51</v>
      </c>
      <c r="U23" s="25" t="s">
        <v>84</v>
      </c>
      <c r="V23" s="25" t="s">
        <v>84</v>
      </c>
      <c r="W23" s="25" t="s">
        <v>28</v>
      </c>
      <c r="X23" s="27" t="s">
        <v>45</v>
      </c>
      <c r="Y23" s="49"/>
    </row>
    <row r="24" spans="1:25" ht="36" customHeight="1" x14ac:dyDescent="0.25">
      <c r="A24" s="20"/>
      <c r="B24" s="21" t="s">
        <v>99</v>
      </c>
      <c r="C24" s="30" t="s">
        <v>105</v>
      </c>
      <c r="D24" s="22"/>
      <c r="E24" s="22" t="s">
        <v>84</v>
      </c>
      <c r="F24" s="23" t="s">
        <v>77</v>
      </c>
      <c r="G24" s="22" t="s">
        <v>10</v>
      </c>
      <c r="H24" s="24">
        <f>Y2-J24</f>
        <v>6.3500000000000001E-2</v>
      </c>
      <c r="I24" s="24">
        <v>6.6500000000000004E-2</v>
      </c>
      <c r="J24" s="24">
        <v>1.2500000000000001E-2</v>
      </c>
      <c r="K24" s="22" t="s">
        <v>60</v>
      </c>
      <c r="L24" s="24" t="s">
        <v>32</v>
      </c>
      <c r="M24" s="24">
        <v>0.03</v>
      </c>
      <c r="N24" s="25">
        <v>0</v>
      </c>
      <c r="O24" s="22" t="s">
        <v>33</v>
      </c>
      <c r="P24" s="22" t="s">
        <v>55</v>
      </c>
      <c r="Q24" s="26">
        <v>0.75</v>
      </c>
      <c r="R24" s="26" t="s">
        <v>35</v>
      </c>
      <c r="S24" s="26">
        <v>0.25</v>
      </c>
      <c r="T24" s="22" t="s">
        <v>56</v>
      </c>
      <c r="U24" s="25" t="s">
        <v>84</v>
      </c>
      <c r="V24" s="25" t="s">
        <v>84</v>
      </c>
      <c r="W24" s="25" t="s">
        <v>28</v>
      </c>
      <c r="X24" s="27" t="s">
        <v>79</v>
      </c>
      <c r="Y24" s="49"/>
    </row>
    <row r="25" spans="1:25" ht="39" customHeight="1" thickBot="1" x14ac:dyDescent="0.3">
      <c r="A25" s="20"/>
      <c r="B25" s="33" t="s">
        <v>99</v>
      </c>
      <c r="C25" s="34" t="s">
        <v>106</v>
      </c>
      <c r="D25" s="34"/>
      <c r="E25" s="34" t="s">
        <v>84</v>
      </c>
      <c r="F25" s="35" t="s">
        <v>90</v>
      </c>
      <c r="G25" s="34" t="s">
        <v>10</v>
      </c>
      <c r="H25" s="36">
        <f>Y2-J25</f>
        <v>6.3500000000000001E-2</v>
      </c>
      <c r="I25" s="36">
        <v>6.6000000000000003E-2</v>
      </c>
      <c r="J25" s="36">
        <v>1.2500000000000001E-2</v>
      </c>
      <c r="K25" s="34" t="s">
        <v>54</v>
      </c>
      <c r="L25" s="36" t="s">
        <v>32</v>
      </c>
      <c r="M25" s="36">
        <v>0.03</v>
      </c>
      <c r="N25" s="37">
        <v>0</v>
      </c>
      <c r="O25" s="34" t="s">
        <v>33</v>
      </c>
      <c r="P25" s="34" t="s">
        <v>55</v>
      </c>
      <c r="Q25" s="38">
        <v>0.75</v>
      </c>
      <c r="R25" s="34" t="s">
        <v>43</v>
      </c>
      <c r="S25" s="38">
        <v>0.25</v>
      </c>
      <c r="T25" s="34" t="s">
        <v>61</v>
      </c>
      <c r="U25" s="34" t="s">
        <v>84</v>
      </c>
      <c r="V25" s="34" t="s">
        <v>84</v>
      </c>
      <c r="W25" s="34" t="s">
        <v>28</v>
      </c>
      <c r="X25" s="55" t="s">
        <v>79</v>
      </c>
      <c r="Y25" s="56"/>
    </row>
    <row r="26" spans="1:25" ht="47.25" customHeight="1" thickBot="1" x14ac:dyDescent="0.3">
      <c r="B26" s="65" t="s">
        <v>107</v>
      </c>
      <c r="C26" s="34" t="s">
        <v>108</v>
      </c>
      <c r="D26" s="34"/>
      <c r="E26" s="34" t="s">
        <v>28</v>
      </c>
      <c r="F26" s="35" t="s">
        <v>109</v>
      </c>
      <c r="G26" s="34" t="s">
        <v>10</v>
      </c>
      <c r="H26" s="66">
        <f>Y2-J26</f>
        <v>6.1399999999999996E-2</v>
      </c>
      <c r="I26" s="36" t="s">
        <v>28</v>
      </c>
      <c r="J26" s="36">
        <v>1.46E-2</v>
      </c>
      <c r="K26" s="34" t="s">
        <v>60</v>
      </c>
      <c r="L26" s="36" t="s">
        <v>32</v>
      </c>
      <c r="M26" s="36">
        <v>0.04</v>
      </c>
      <c r="N26" s="37">
        <v>0</v>
      </c>
      <c r="O26" s="34" t="s">
        <v>33</v>
      </c>
      <c r="P26" s="34" t="s">
        <v>55</v>
      </c>
      <c r="Q26" s="38">
        <v>0.75</v>
      </c>
      <c r="R26" s="34" t="s">
        <v>110</v>
      </c>
      <c r="S26" s="38">
        <v>0.1</v>
      </c>
      <c r="T26" s="34" t="s">
        <v>111</v>
      </c>
      <c r="U26" s="36" t="s">
        <v>28</v>
      </c>
      <c r="V26" s="36" t="s">
        <v>28</v>
      </c>
      <c r="W26" s="36" t="s">
        <v>28</v>
      </c>
      <c r="X26" s="39" t="s">
        <v>112</v>
      </c>
      <c r="Y26" s="39"/>
    </row>
    <row r="27" spans="1:25" ht="27.6" customHeight="1" x14ac:dyDescent="0.25">
      <c r="B27" s="57" t="s">
        <v>113</v>
      </c>
      <c r="C27" s="30" t="s">
        <v>114</v>
      </c>
      <c r="D27" s="22"/>
      <c r="E27" s="22" t="s">
        <v>28</v>
      </c>
      <c r="F27" s="42" t="s">
        <v>48</v>
      </c>
      <c r="G27" s="41" t="s">
        <v>30</v>
      </c>
      <c r="H27" s="43">
        <v>5.0900000000000001E-2</v>
      </c>
      <c r="I27" s="43">
        <v>5.2900000000000003E-2</v>
      </c>
      <c r="J27" s="43" t="s">
        <v>28</v>
      </c>
      <c r="K27" s="41" t="s">
        <v>49</v>
      </c>
      <c r="L27" s="43" t="s">
        <v>32</v>
      </c>
      <c r="M27" s="43" t="s">
        <v>28</v>
      </c>
      <c r="N27" s="44">
        <v>0</v>
      </c>
      <c r="O27" s="41" t="s">
        <v>33</v>
      </c>
      <c r="P27" s="41" t="s">
        <v>34</v>
      </c>
      <c r="Q27" s="45">
        <v>0.5</v>
      </c>
      <c r="R27" s="41" t="s">
        <v>50</v>
      </c>
      <c r="S27" s="45">
        <v>0.1</v>
      </c>
      <c r="T27" s="41" t="s">
        <v>51</v>
      </c>
      <c r="U27" s="43" t="s">
        <v>28</v>
      </c>
      <c r="V27" s="43" t="s">
        <v>28</v>
      </c>
      <c r="W27" s="24" t="s">
        <v>28</v>
      </c>
      <c r="X27" s="47" t="s">
        <v>37</v>
      </c>
      <c r="Y27" s="67" t="s">
        <v>115</v>
      </c>
    </row>
    <row r="28" spans="1:25" ht="35.1" customHeight="1" x14ac:dyDescent="0.25">
      <c r="B28" s="21" t="s">
        <v>113</v>
      </c>
      <c r="C28" s="30" t="s">
        <v>116</v>
      </c>
      <c r="D28" s="22"/>
      <c r="E28" s="22" t="s">
        <v>28</v>
      </c>
      <c r="F28" s="22" t="s">
        <v>117</v>
      </c>
      <c r="G28" s="22" t="s">
        <v>10</v>
      </c>
      <c r="H28" s="24">
        <f>Y2-J28</f>
        <v>5.0900000000000001E-2</v>
      </c>
      <c r="I28" s="24"/>
      <c r="J28" s="24">
        <v>2.5100000000000001E-2</v>
      </c>
      <c r="K28" s="22" t="s">
        <v>60</v>
      </c>
      <c r="L28" s="24" t="s">
        <v>32</v>
      </c>
      <c r="M28" s="24">
        <v>2.5000000000000001E-2</v>
      </c>
      <c r="N28" s="25">
        <v>0</v>
      </c>
      <c r="O28" s="22" t="s">
        <v>33</v>
      </c>
      <c r="P28" s="22" t="s">
        <v>55</v>
      </c>
      <c r="Q28" s="26">
        <v>0.5</v>
      </c>
      <c r="R28" s="26" t="s">
        <v>35</v>
      </c>
      <c r="S28" s="26">
        <v>0.25</v>
      </c>
      <c r="T28" s="22" t="s">
        <v>61</v>
      </c>
      <c r="U28" s="24" t="s">
        <v>28</v>
      </c>
      <c r="V28" s="24" t="s">
        <v>28</v>
      </c>
      <c r="W28" s="24" t="s">
        <v>28</v>
      </c>
      <c r="X28" s="51" t="s">
        <v>62</v>
      </c>
      <c r="Y28" s="28"/>
    </row>
    <row r="29" spans="1:25" ht="35.1" customHeight="1" thickBot="1" x14ac:dyDescent="0.3">
      <c r="B29" s="68" t="s">
        <v>113</v>
      </c>
      <c r="C29" s="22" t="s">
        <v>118</v>
      </c>
      <c r="D29" s="22"/>
      <c r="E29" s="22" t="s">
        <v>28</v>
      </c>
      <c r="F29" s="22" t="s">
        <v>119</v>
      </c>
      <c r="G29" s="22" t="s">
        <v>10</v>
      </c>
      <c r="H29" s="24">
        <f>Y2-J29</f>
        <v>5.0900000000000001E-2</v>
      </c>
      <c r="I29" s="24"/>
      <c r="J29" s="24">
        <v>2.5100000000000001E-2</v>
      </c>
      <c r="K29" s="22" t="s">
        <v>120</v>
      </c>
      <c r="L29" s="24" t="s">
        <v>32</v>
      </c>
      <c r="M29" s="24">
        <v>2.5000000000000001E-2</v>
      </c>
      <c r="N29" s="25">
        <v>0</v>
      </c>
      <c r="O29" s="22" t="s">
        <v>33</v>
      </c>
      <c r="P29" s="22" t="s">
        <v>55</v>
      </c>
      <c r="Q29" s="26">
        <v>0.5</v>
      </c>
      <c r="R29" s="22" t="s">
        <v>50</v>
      </c>
      <c r="S29" s="26">
        <v>0.25</v>
      </c>
      <c r="T29" s="22" t="s">
        <v>121</v>
      </c>
      <c r="U29" s="24" t="s">
        <v>28</v>
      </c>
      <c r="V29" s="24" t="s">
        <v>28</v>
      </c>
      <c r="W29" s="24" t="s">
        <v>28</v>
      </c>
      <c r="X29" s="51" t="s">
        <v>62</v>
      </c>
      <c r="Y29" s="69"/>
    </row>
    <row r="30" spans="1:25" s="1" customFormat="1" x14ac:dyDescent="0.25">
      <c r="B30" s="70"/>
      <c r="C30" s="70"/>
      <c r="D30" s="70"/>
      <c r="E30" s="70"/>
      <c r="F30" s="70"/>
      <c r="G30" s="70"/>
      <c r="H30" s="70"/>
      <c r="I30" s="70"/>
      <c r="J30" s="70"/>
      <c r="K30" s="71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</row>
    <row r="31" spans="1:25" s="1" customFormat="1" x14ac:dyDescent="0.25"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</row>
    <row r="32" spans="1:25" s="1" customFormat="1" x14ac:dyDescent="0.25"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</row>
    <row r="33" spans="2:25" s="1" customFormat="1" x14ac:dyDescent="0.25"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</row>
  </sheetData>
  <sheetProtection algorithmName="SHA-512" hashValue="D1HGk3qGtQxu7wcNknZ0QdhXBQWuujte3wvc1N7s3atwb6UsFzMJ0FuIa1N7JIybK2s/DPbH6aMqnsYnRzAieg==" saltValue="uJvmDG6dA5BzRQ+uoZjFdA==" spinCount="100000" sheet="1" sort="0" autoFilter="0"/>
  <autoFilter ref="B3:Y29" xr:uid="{645D5D81-6F35-4D28-97E0-F17B80D61D53}"/>
  <mergeCells count="6">
    <mergeCell ref="Y4:Y8"/>
    <mergeCell ref="Y10:Y13"/>
    <mergeCell ref="Y14:Y17"/>
    <mergeCell ref="Y18:Y21"/>
    <mergeCell ref="Y22:Y25"/>
    <mergeCell ref="Y27:Y29"/>
  </mergeCells>
  <pageMargins left="0.7" right="0.7" top="0.75" bottom="0.75" header="0.3" footer="0.3"/>
  <pageSetup paperSize="9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C229D55555334FA6115E35C2ECCD2C" ma:contentTypeVersion="18" ma:contentTypeDescription="Create a new document." ma:contentTypeScope="" ma:versionID="4da74ea829dfff4cbe12f058d993b59d">
  <xsd:schema xmlns:xsd="http://www.w3.org/2001/XMLSchema" xmlns:xs="http://www.w3.org/2001/XMLSchema" xmlns:p="http://schemas.microsoft.com/office/2006/metadata/properties" xmlns:ns2="4391b8b2-8110-402b-a573-119cfcf5e028" xmlns:ns3="541103a8-a849-4d9c-80c8-f5b80af2f437" targetNamespace="http://schemas.microsoft.com/office/2006/metadata/properties" ma:root="true" ma:fieldsID="93e7190a4da4c28c63a67a3757b45ed2" ns2:_="" ns3:_="">
    <xsd:import namespace="4391b8b2-8110-402b-a573-119cfcf5e028"/>
    <xsd:import namespace="541103a8-a849-4d9c-80c8-f5b80af2f43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91b8b2-8110-402b-a573-119cfcf5e0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4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dbcdd10-d82f-4626-aea2-26312b5235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1103a8-a849-4d9c-80c8-f5b80af2f43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9b8c66bb-0841-4a63-8e25-aa6e94e885af}" ma:internalName="TaxCatchAll" ma:showField="CatchAllData" ma:web="541103a8-a849-4d9c-80c8-f5b80af2f4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41103a8-a849-4d9c-80c8-f5b80af2f437" xsi:nil="true"/>
    <lcf76f155ced4ddcb4097134ff3c332f xmlns="4391b8b2-8110-402b-a573-119cfcf5e028">
      <Terms xmlns="http://schemas.microsoft.com/office/infopath/2007/PartnerControls"/>
    </lcf76f155ced4ddcb4097134ff3c332f>
    <_Flow_SignoffStatus xmlns="4391b8b2-8110-402b-a573-119cfcf5e028" xsi:nil="true"/>
  </documentManagement>
</p:properties>
</file>

<file path=customXml/itemProps1.xml><?xml version="1.0" encoding="utf-8"?>
<ds:datastoreItem xmlns:ds="http://schemas.openxmlformats.org/officeDocument/2006/customXml" ds:itemID="{19F434AA-A03E-4F7C-96AE-5F83421279E4}"/>
</file>

<file path=customXml/itemProps2.xml><?xml version="1.0" encoding="utf-8"?>
<ds:datastoreItem xmlns:ds="http://schemas.openxmlformats.org/officeDocument/2006/customXml" ds:itemID="{715D6FC2-ACEF-419E-B6D1-2849E55A256C}"/>
</file>

<file path=customXml/itemProps3.xml><?xml version="1.0" encoding="utf-8"?>
<ds:datastoreItem xmlns:ds="http://schemas.openxmlformats.org/officeDocument/2006/customXml" ds:itemID="{489D382D-6BB8-4BDE-9156-40412818464E}"/>
</file>

<file path=docMetadata/LabelInfo.xml><?xml version="1.0" encoding="utf-8"?>
<clbl:labelList xmlns:clbl="http://schemas.microsoft.com/office/2020/mipLabelMetadata">
  <clbl:label id="{605212d6-8beb-449b-ad74-f05c210cdfc3}" enabled="1" method="Standard" siteId="{d4565481-47f5-4a0d-a1dd-6efdad1083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Retention</vt:lpstr>
      <vt:lpstr>Retention!Print_Area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Smith</dc:creator>
  <cp:lastModifiedBy>Mark Smith</cp:lastModifiedBy>
  <dcterms:created xsi:type="dcterms:W3CDTF">2025-09-30T09:23:32Z</dcterms:created>
  <dcterms:modified xsi:type="dcterms:W3CDTF">2025-09-30T09:24:08Z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0x01010035C229D55555334FA6115E35C2ECCD2C</vt:lpwstr>
  </property>
</Properties>
</file>